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Cyril.Barthel.ROTH\Downloads\"/>
    </mc:Choice>
  </mc:AlternateContent>
  <xr:revisionPtr revIDLastSave="0" documentId="13_ncr:1_{2C0BFB63-C461-4C3D-B01F-B9FD67FD438A}" xr6:coauthVersionLast="46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Sheet!$A$1:$S$60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1" i="1" l="1"/>
</calcChain>
</file>

<file path=xl/sharedStrings.xml><?xml version="1.0" encoding="utf-8"?>
<sst xmlns="http://schemas.openxmlformats.org/spreadsheetml/2006/main" count="670" uniqueCount="259">
  <si>
    <t>Date</t>
  </si>
  <si>
    <t>Offre</t>
  </si>
  <si>
    <t>N° du projet</t>
  </si>
  <si>
    <t>Client</t>
  </si>
  <si>
    <t>Offerte Kontakt</t>
  </si>
  <si>
    <t>Nom</t>
  </si>
  <si>
    <t>Total TVA non comprise</t>
  </si>
  <si>
    <t>Type de processus</t>
  </si>
  <si>
    <t>État de la base</t>
  </si>
  <si>
    <t>État</t>
  </si>
  <si>
    <t>Catégories</t>
  </si>
  <si>
    <t>Offerte Kontakt Nachname</t>
  </si>
  <si>
    <t>Offerte Kontakt Vorname</t>
  </si>
  <si>
    <t>Vorgang-Typ-ID</t>
  </si>
  <si>
    <t>ID du processus</t>
  </si>
  <si>
    <t>Offertgültigkeit</t>
  </si>
  <si>
    <t>N°s entreprises</t>
  </si>
  <si>
    <t>Motif de rejet</t>
  </si>
  <si>
    <t>Chargé de dossier</t>
  </si>
  <si>
    <t>OF26-11456</t>
  </si>
  <si>
    <t>Romande Energie Services SA</t>
  </si>
  <si>
    <t>Mario Foffa</t>
  </si>
  <si>
    <t>Bex - Construction centre professionnelle</t>
  </si>
  <si>
    <t>Foffa</t>
  </si>
  <si>
    <t>Mario</t>
  </si>
  <si>
    <t>d4fbde23-59d7-430d-b907-3c340b388919</t>
  </si>
  <si>
    <t>9186a9a6-3fc9-4aef-be1c-d604f561f36e</t>
  </si>
  <si>
    <t>51707</t>
  </si>
  <si>
    <t>Cyril Barthel</t>
  </si>
  <si>
    <t>OF26-11252</t>
  </si>
  <si>
    <t>Payerne - Place d'armes - Nouveaux CMR + PMOuest</t>
  </si>
  <si>
    <t>620f0c27-6a12-4598-8812-786c4dac5684</t>
  </si>
  <si>
    <t>Claudio Tonelli</t>
  </si>
  <si>
    <t>OF26-11102</t>
  </si>
  <si>
    <t>Genève - Casino Théâtre, rue de Carouge 42</t>
  </si>
  <si>
    <t>cd51ef88-0a3c-48a5-9ca8-595732de16cd</t>
  </si>
  <si>
    <t>OF26-10506.1</t>
  </si>
  <si>
    <t>Vincent Carbonara</t>
  </si>
  <si>
    <t>Bussigny - Extension du gymnase</t>
  </si>
  <si>
    <t>Carbonara</t>
  </si>
  <si>
    <t>Vincent</t>
  </si>
  <si>
    <t>f7d86061-b54c-486e-856c-befd14ee9360</t>
  </si>
  <si>
    <t>OF26-10889</t>
  </si>
  <si>
    <t>Lausanne - Auberge de Sauvabelin</t>
  </si>
  <si>
    <t>71f31d69-4869-4bd7-8fb5-ff52f8f13161</t>
  </si>
  <si>
    <t>OF26-10831</t>
  </si>
  <si>
    <t>Prilly - Centrales Malley CFF</t>
  </si>
  <si>
    <t>e7e0c113-3ab0-4c37-b36d-787724e174a1</t>
  </si>
  <si>
    <t>OF26-10817</t>
  </si>
  <si>
    <t>Corcelles-Près-Payerne - ASIPE - Nouveau collège</t>
  </si>
  <si>
    <t>1bfea2b9-a3ce-4a65-ae8d-62fe0aad696e</t>
  </si>
  <si>
    <t>OF26-10813</t>
  </si>
  <si>
    <t>Nils Vaucher</t>
  </si>
  <si>
    <t>Ecublens - Route de Blévallaire - Centrale de chauffe UNIL</t>
  </si>
  <si>
    <t>Vaucher</t>
  </si>
  <si>
    <t>Nils</t>
  </si>
  <si>
    <t>62468a78-8938-4a12-a3ec-8e73eae41562</t>
  </si>
  <si>
    <t>OF26-10763</t>
  </si>
  <si>
    <t>Nicolas Robadey</t>
  </si>
  <si>
    <t>Fribourg - Jean-Marie Musy 3 - S</t>
  </si>
  <si>
    <t>Robadey</t>
  </si>
  <si>
    <t>Nicolas</t>
  </si>
  <si>
    <t>81507e1b-1062-49c6-b6a5-2ba2b880501f</t>
  </si>
  <si>
    <t>45010</t>
  </si>
  <si>
    <t>OF26-10762</t>
  </si>
  <si>
    <t>Fribourg - Jean-Marie Musy 5B - S</t>
  </si>
  <si>
    <t>4431548e-dd96-4d0d-ba3d-444d9be069ac</t>
  </si>
  <si>
    <t>OF26-10761</t>
  </si>
  <si>
    <t>Fribourg - Jean-Marie Musy 3B - S</t>
  </si>
  <si>
    <t>5a744619-1caf-4d2c-bebf-d7c2761ab54c</t>
  </si>
  <si>
    <t>OF26-10712</t>
  </si>
  <si>
    <t>Crissier - Caserne Pompier</t>
  </si>
  <si>
    <t>ded85be1-1ed6-4b5d-b8b3-9a0d5818cc08</t>
  </si>
  <si>
    <t>OF26-10504</t>
  </si>
  <si>
    <t>Payerne - EMS La Coulaz</t>
  </si>
  <si>
    <t>5482eb21-bcdb-41fd-956c-8b3b447d1970</t>
  </si>
  <si>
    <t>OF26-10458</t>
  </si>
  <si>
    <t>Lausanne - CFF Malley</t>
  </si>
  <si>
    <t>bc0f3f47-6de6-42ec-a8b7-86eb562de962</t>
  </si>
  <si>
    <t>OF26-10333</t>
  </si>
  <si>
    <t>Gland - STEP Apec</t>
  </si>
  <si>
    <t>e0fa5cdc-5d7d-4ba6-8e52-577793422e3e</t>
  </si>
  <si>
    <t>OF26-10196</t>
  </si>
  <si>
    <t>Morges - Rue de Lausanne 60/62/64</t>
  </si>
  <si>
    <t>c2434ca8-5201-4af6-b245-1fe9e2154d72</t>
  </si>
  <si>
    <t>OF26-10007</t>
  </si>
  <si>
    <t>Gibloux - Village industriels - Bâtiment A1</t>
  </si>
  <si>
    <t>2c3b9a1d-2594-4743-ae58-6a89d38d0d5d</t>
  </si>
  <si>
    <t>OF25-13490</t>
  </si>
  <si>
    <t>Prilly - CHUV - Cery - Bâtiment de laboratoires</t>
  </si>
  <si>
    <t>91b0ac95-ce38-4acc-8511-a954992da918</t>
  </si>
  <si>
    <t>OF25-13489</t>
  </si>
  <si>
    <t>Yvonand - EMS Bugnon</t>
  </si>
  <si>
    <t>8c50cad5-f138-4fc3-860c-62c0ae231e82</t>
  </si>
  <si>
    <t>OF25-13397</t>
  </si>
  <si>
    <t>Blonay-St.Légier - Collège Bahyse II+III</t>
  </si>
  <si>
    <t>6cd7d4b6-50ad-4a05-ade0-276c34c8e465</t>
  </si>
  <si>
    <t>OF24-13397.1</t>
  </si>
  <si>
    <t>Bejtula Mustafi</t>
  </si>
  <si>
    <t>Avenches - SONEPAR SA</t>
  </si>
  <si>
    <t>Mustafi</t>
  </si>
  <si>
    <t>Bejtula</t>
  </si>
  <si>
    <t>942e4c2f-fc77-4254-a411-14526525dd8d</t>
  </si>
  <si>
    <t>OF25-13141</t>
  </si>
  <si>
    <t>Crissier - Centre sportif de la Ruayre</t>
  </si>
  <si>
    <t>11eb0d45-fcd3-4d24-8355-1d0b9247eef8</t>
  </si>
  <si>
    <t>OF25-13095</t>
  </si>
  <si>
    <t>Vevey - EMS les Berges du Léman</t>
  </si>
  <si>
    <t>0f1aa477-01f4-4a19-8b7c-0c30bc0b93f6</t>
  </si>
  <si>
    <t>OF25-13071</t>
  </si>
  <si>
    <t>Alexandre Vilar</t>
  </si>
  <si>
    <t>Crissier - Léman Centre Coop</t>
  </si>
  <si>
    <t>Vilar</t>
  </si>
  <si>
    <t>Alexandre</t>
  </si>
  <si>
    <t>848aa9bf-5a9e-405c-8100-4169b91473b8</t>
  </si>
  <si>
    <t>OF25-13039</t>
  </si>
  <si>
    <t>Epalinges - COOP</t>
  </si>
  <si>
    <t>a2f03153-61f9-411f-bb42-acd4cf73c462</t>
  </si>
  <si>
    <t>OF25-12979</t>
  </si>
  <si>
    <t>Sylvie Guignet</t>
  </si>
  <si>
    <t>Gstaad - Le Rosey</t>
  </si>
  <si>
    <t>Guignet</t>
  </si>
  <si>
    <t>Sylvie</t>
  </si>
  <si>
    <t>7e229f99-851f-47f7-a93f-5824b0237ece</t>
  </si>
  <si>
    <t>OF25-12731</t>
  </si>
  <si>
    <t>Chavanne-près-Renens - Route de la plaine 2 - Collège de la plaine - CH</t>
  </si>
  <si>
    <t>ddad3ecb-d811-46c7-bb47-0967d796219b</t>
  </si>
  <si>
    <t>OF25-12639</t>
  </si>
  <si>
    <t/>
  </si>
  <si>
    <t>Givisiez - SIC - CH -FR</t>
  </si>
  <si>
    <t>808bdb8b-bbff-45d7-bf2a-f34a9a52a43f</t>
  </si>
  <si>
    <t>OF25-12464</t>
  </si>
  <si>
    <t>Morges - imm Grosse-Pierre 3</t>
  </si>
  <si>
    <t>51e67b03-e5d2-44cb-8fc1-f11d0383f817</t>
  </si>
  <si>
    <t>OF25-11782</t>
  </si>
  <si>
    <t>Mégane Nicolier</t>
  </si>
  <si>
    <t>Fribourg - SNDF Estampille</t>
  </si>
  <si>
    <t>Nicolier</t>
  </si>
  <si>
    <t>Mégane</t>
  </si>
  <si>
    <t>78d10249-d7d0-4752-ad0d-fa96ea306961</t>
  </si>
  <si>
    <t>OF25-11777</t>
  </si>
  <si>
    <t>Lausanne, Parking Epinettes</t>
  </si>
  <si>
    <t>f9a21b2b-9b43-4eae-9bda-f63ddfc15e6a</t>
  </si>
  <si>
    <t>OF25-11728</t>
  </si>
  <si>
    <t>Visar Limani</t>
  </si>
  <si>
    <t>Château d'oex - Centre Sportif - CAD2</t>
  </si>
  <si>
    <t>Limani</t>
  </si>
  <si>
    <t>Visar</t>
  </si>
  <si>
    <t>650cafe3-8d5f-4999-a8ec-8ca8368cbaa6</t>
  </si>
  <si>
    <t>OF25-11688</t>
  </si>
  <si>
    <t>Orbe - Quartier de Gruvatiez B</t>
  </si>
  <si>
    <t>Fokus;Prio Offerte</t>
  </si>
  <si>
    <t>c17de33d-c4a4-4cb0-8d5a-c7fa785d0b2c</t>
  </si>
  <si>
    <t>OF25-11266</t>
  </si>
  <si>
    <t>Nyon - EMS des Tines</t>
  </si>
  <si>
    <t>5834b1b7-6df0-4458-9df7-8cf3412edda5</t>
  </si>
  <si>
    <t>OF25-11258</t>
  </si>
  <si>
    <t>Villars-sur-Glâne - Cremo</t>
  </si>
  <si>
    <t>0adbf440-f010-4972-ae6c-ba94f6a3fa79</t>
  </si>
  <si>
    <t>OF25-11109</t>
  </si>
  <si>
    <t>Lausanne - La Sallaz 7-8</t>
  </si>
  <si>
    <t>5e414cf7-eb7a-41f6-bcbc-e5198e7360c6</t>
  </si>
  <si>
    <t>OF25-10840</t>
  </si>
  <si>
    <t>Corsier - NGS Corsier</t>
  </si>
  <si>
    <t>222a5b5f-f6c2-4401-9ace-d23da1f47127</t>
  </si>
  <si>
    <t>OF24-13236</t>
  </si>
  <si>
    <t>Romande Energie Services SA_x000D_
(Polyforce SA)</t>
  </si>
  <si>
    <t>Vuadens - EMS La Sionge</t>
  </si>
  <si>
    <t>ce5d2e4d-3240-4c8b-9338-4083f23d5b70</t>
  </si>
  <si>
    <t>OF24-12374</t>
  </si>
  <si>
    <t>Corminboeuf - SATS Symbio nouveau site industriel</t>
  </si>
  <si>
    <t>74cf8bc9-a4ce-4086-a201-0347e8cb7236</t>
  </si>
  <si>
    <t>OF24-12284</t>
  </si>
  <si>
    <t>Ludovic Billottet</t>
  </si>
  <si>
    <t>Vuasset CAD</t>
  </si>
  <si>
    <t>Billottet</t>
  </si>
  <si>
    <t>Ludovic</t>
  </si>
  <si>
    <t>5df50fe0-a385-4e27-88dd-c70a04bc4f93</t>
  </si>
  <si>
    <t>OF24-11914</t>
  </si>
  <si>
    <t>Jérémy Spoerri</t>
  </si>
  <si>
    <t>Yverdon - Cordey</t>
  </si>
  <si>
    <t>Spoerri</t>
  </si>
  <si>
    <t>Jérémy</t>
  </si>
  <si>
    <t>ec3d5f48-63ed-4602-bb88-c34afdb3a5dd</t>
  </si>
  <si>
    <t>OF24-11006</t>
  </si>
  <si>
    <t>Thomas Flores</t>
  </si>
  <si>
    <t>Yverdon-les-Bains - Vitrocasa</t>
  </si>
  <si>
    <t>Flores</t>
  </si>
  <si>
    <t>Thomas</t>
  </si>
  <si>
    <t>3aec11ed-08ca-43b5-8c2b-fe828fd8032e</t>
  </si>
  <si>
    <t>OF24-10787</t>
  </si>
  <si>
    <t>Tolochenaz - Saux</t>
  </si>
  <si>
    <t>8dd2e041-3dea-4445-bcc7-145816e49ed7</t>
  </si>
  <si>
    <t>OF24-10541</t>
  </si>
  <si>
    <t>Avenches - Migros</t>
  </si>
  <si>
    <t>96a69184-75ad-4112-96c9-9b94c355a543</t>
  </si>
  <si>
    <t>OF24-10105</t>
  </si>
  <si>
    <t>Friglâne Fribourg MO B CFC chauffage</t>
  </si>
  <si>
    <t>7768b19a-0be5-4f5b-8a80-5b6154c37a36</t>
  </si>
  <si>
    <t>OF24-10104</t>
  </si>
  <si>
    <t>Friglâne Fribourg MO A CFC chauffage</t>
  </si>
  <si>
    <t>ee6daa5e-25a3-43d8-ad5a-e44c0d8c53a3</t>
  </si>
  <si>
    <t>OF24-10103</t>
  </si>
  <si>
    <t>Friglâne Fribourg Commun</t>
  </si>
  <si>
    <t>3f13f409-de3f-4504-8625-be3503dcfcfb</t>
  </si>
  <si>
    <t>OF24-10095</t>
  </si>
  <si>
    <t>Edjairam Schütz Palhano</t>
  </si>
  <si>
    <t>Prilly - ch. Grand-vigne 11</t>
  </si>
  <si>
    <t>Schütz Palhano</t>
  </si>
  <si>
    <t>Edjairam</t>
  </si>
  <si>
    <t>63562f84-4215-460e-8bd2-f42ad38a7bea</t>
  </si>
  <si>
    <t>OF24-10093</t>
  </si>
  <si>
    <t>Ecublens - Croset</t>
  </si>
  <si>
    <t>cb77bccb-f7a1-4d25-98e1-93c3233e915c</t>
  </si>
  <si>
    <t>OF23-12620</t>
  </si>
  <si>
    <t xml:space="preserve">Romande Energie Services SA	</t>
  </si>
  <si>
    <t>Felipe Baluja</t>
  </si>
  <si>
    <t>MBC Denges</t>
  </si>
  <si>
    <t>Baluja</t>
  </si>
  <si>
    <t>Felipe</t>
  </si>
  <si>
    <t>3235fb3c-1e5f-4d25-8747-a37a67925196</t>
  </si>
  <si>
    <t>53539</t>
  </si>
  <si>
    <t>OF21-13007</t>
  </si>
  <si>
    <t>Rolle - CSE Rosey</t>
  </si>
  <si>
    <t>004ab85a-a95d-4fa0-9be5-42310e1566ab</t>
  </si>
  <si>
    <t>OF23-12415</t>
  </si>
  <si>
    <t>Lonay - Ideal Park - Bat. A-B-C</t>
  </si>
  <si>
    <t>fd4260a0-6631-4250-ab2f-64985c8a0124</t>
  </si>
  <si>
    <t>OF23-12181</t>
  </si>
  <si>
    <t>Romande Energie Services SA _x000D_
Small City</t>
  </si>
  <si>
    <t>Kevin Labbe</t>
  </si>
  <si>
    <t>Labbe</t>
  </si>
  <si>
    <t>Kevin</t>
  </si>
  <si>
    <t>135fc9a3-783c-4030-9918-3b5d3a98d250</t>
  </si>
  <si>
    <t>59179</t>
  </si>
  <si>
    <t>OF23-11645</t>
  </si>
  <si>
    <t>Vétroz - brasserie</t>
  </si>
  <si>
    <t>fb63348e-3b29-4ae7-8a7b-98a14d7965a8</t>
  </si>
  <si>
    <t>OF23-11423</t>
  </si>
  <si>
    <t>23004 - SpyImmo - St-Aubin</t>
  </si>
  <si>
    <t>50d8cee4-f20f-440a-8293-c9637de09284</t>
  </si>
  <si>
    <t>OF23-10759</t>
  </si>
  <si>
    <t>Villeneuve - Fromagerie Huguenin</t>
  </si>
  <si>
    <t>c1e65293-5b89-4dc3-b8f5-42964f8e4c2a</t>
  </si>
  <si>
    <t>OF23-10188</t>
  </si>
  <si>
    <t>Gaël Ripaud</t>
  </si>
  <si>
    <t>Epalinges- Biopôle SEC</t>
  </si>
  <si>
    <t>Ripaud</t>
  </si>
  <si>
    <t>Gaël</t>
  </si>
  <si>
    <t>1c67806a-7965-432e-a262-29767a469882</t>
  </si>
  <si>
    <t>OF23-10351</t>
  </si>
  <si>
    <t>FIM Mies CH</t>
  </si>
  <si>
    <t>78613dd7-6ad5-468a-b7b5-9e1f9a9fc5ae</t>
  </si>
  <si>
    <t>OF23-10348</t>
  </si>
  <si>
    <t>Olivier Kilchoer</t>
  </si>
  <si>
    <t>Bulle - AMAG</t>
  </si>
  <si>
    <t>Kilchoer</t>
  </si>
  <si>
    <t>Olivier</t>
  </si>
  <si>
    <t>844ba26d-7d43-4afb-8a36-a6fbf7a85616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</si>
</sst>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#,##0.00;\-##,###,##0.00;&quot; &quot;"/>
    <numFmt numFmtId="165" formatCode="dd\.mm\.yyyy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1" fontId="0" fillId="0" borderId="1" xfId="0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61"/>
  <sheetViews>
    <sheetView tabSelected="1" workbookViewId="0">
      <pane ySplit="1" topLeftCell="A2" activePane="bottomLeft" state="frozen"/>
      <selection pane="bottomLeft" activeCell="Q1" sqref="Q1:R1048576"/>
    </sheetView>
  </sheetViews>
  <sheetFormatPr baseColWidth="10" defaultRowHeight="15" x14ac:dyDescent="0.25"/>
  <cols>
    <col min="1" max="1" width="10.140625" style="1" bestFit="1" customWidth="1"/>
    <col min="2" max="2" width="12.7109375" style="2" bestFit="1" customWidth="1"/>
    <col min="3" max="3" width="14" style="2" hidden="1" customWidth="1"/>
    <col min="4" max="4" width="40.28515625" style="2" hidden="1" customWidth="1"/>
    <col min="5" max="5" width="22.7109375" style="2" bestFit="1" customWidth="1"/>
    <col min="6" max="6" width="65" style="2" bestFit="1" customWidth="1"/>
    <col min="7" max="7" width="24.42578125" style="3" bestFit="1" customWidth="1"/>
    <col min="8" max="8" width="19.5703125" style="2" hidden="1" customWidth="1"/>
    <col min="9" max="9" width="16" style="2" hidden="1" customWidth="1"/>
    <col min="10" max="10" width="6.7109375" style="4" hidden="1" customWidth="1"/>
    <col min="11" max="11" width="17.42578125" style="2" hidden="1" customWidth="1"/>
    <col min="12" max="12" width="27.28515625" style="2" hidden="1" customWidth="1"/>
    <col min="13" max="13" width="26" style="2" hidden="1" customWidth="1"/>
    <col min="14" max="14" width="37.28515625" style="2" hidden="1" customWidth="1"/>
    <col min="15" max="15" width="38" style="2" hidden="1" customWidth="1"/>
    <col min="16" max="16" width="17.140625" style="5" bestFit="1" customWidth="1"/>
    <col min="17" max="17" width="16.85546875" style="2" hidden="1" customWidth="1"/>
    <col min="18" max="18" width="15.5703125" style="6" hidden="1" customWidth="1"/>
    <col min="19" max="19" width="19.140625" style="2" bestFit="1" customWidth="1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6" t="s">
        <v>17</v>
      </c>
      <c r="S1" s="2" t="s">
        <v>18</v>
      </c>
    </row>
    <row r="2" spans="1:19" x14ac:dyDescent="0.25">
      <c r="A2" s="1">
        <v>46136.382636689814</v>
      </c>
      <c r="B2" s="2" t="s">
        <v>19</v>
      </c>
      <c r="D2" s="2" t="s">
        <v>20</v>
      </c>
      <c r="E2" s="2" t="s">
        <v>21</v>
      </c>
      <c r="F2" s="2" t="s">
        <v>22</v>
      </c>
      <c r="G2" s="3">
        <v>5745.95</v>
      </c>
      <c r="H2" s="2" t="s">
        <v>1</v>
      </c>
      <c r="I2" s="2">
        <v>3</v>
      </c>
      <c r="J2" s="4">
        <v>0</v>
      </c>
      <c r="L2" s="2" t="s">
        <v>23</v>
      </c>
      <c r="M2" s="2" t="s">
        <v>24</v>
      </c>
      <c r="N2" s="2" t="s">
        <v>25</v>
      </c>
      <c r="O2" s="2" t="s">
        <v>26</v>
      </c>
      <c r="P2" s="5">
        <v>46196</v>
      </c>
      <c r="Q2" s="2" t="s">
        <v>27</v>
      </c>
      <c r="S2" s="2" t="s">
        <v>28</v>
      </c>
    </row>
    <row r="3" spans="1:19" x14ac:dyDescent="0.25">
      <c r="A3" s="1">
        <v>46122.621885335648</v>
      </c>
      <c r="B3" s="2" t="s">
        <v>29</v>
      </c>
      <c r="D3" s="2" t="s">
        <v>20</v>
      </c>
      <c r="E3" s="2" t="s">
        <v>21</v>
      </c>
      <c r="F3" s="2" t="s">
        <v>30</v>
      </c>
      <c r="G3" s="3">
        <v>23873.75</v>
      </c>
      <c r="H3" s="2" t="s">
        <v>1</v>
      </c>
      <c r="I3" s="2">
        <v>3</v>
      </c>
      <c r="J3" s="4">
        <v>0</v>
      </c>
      <c r="L3" s="2" t="s">
        <v>23</v>
      </c>
      <c r="M3" s="2" t="s">
        <v>24</v>
      </c>
      <c r="N3" s="2" t="s">
        <v>25</v>
      </c>
      <c r="O3" s="2" t="s">
        <v>31</v>
      </c>
      <c r="P3" s="5">
        <v>46182</v>
      </c>
      <c r="Q3" s="2" t="s">
        <v>27</v>
      </c>
      <c r="S3" s="2" t="s">
        <v>32</v>
      </c>
    </row>
    <row r="4" spans="1:19" x14ac:dyDescent="0.25">
      <c r="A4" s="1">
        <v>46107.625495682871</v>
      </c>
      <c r="B4" s="2" t="s">
        <v>33</v>
      </c>
      <c r="D4" s="2" t="s">
        <v>20</v>
      </c>
      <c r="E4" s="2" t="s">
        <v>21</v>
      </c>
      <c r="F4" s="2" t="s">
        <v>34</v>
      </c>
      <c r="G4" s="3">
        <v>17704.400000000001</v>
      </c>
      <c r="H4" s="2" t="s">
        <v>1</v>
      </c>
      <c r="I4" s="2">
        <v>3</v>
      </c>
      <c r="J4" s="4">
        <v>0</v>
      </c>
      <c r="L4" s="2" t="s">
        <v>23</v>
      </c>
      <c r="M4" s="2" t="s">
        <v>24</v>
      </c>
      <c r="N4" s="2" t="s">
        <v>25</v>
      </c>
      <c r="O4" s="2" t="s">
        <v>35</v>
      </c>
      <c r="P4" s="5">
        <v>46167</v>
      </c>
      <c r="Q4" s="2" t="s">
        <v>27</v>
      </c>
      <c r="S4" s="2" t="s">
        <v>28</v>
      </c>
    </row>
    <row r="5" spans="1:19" x14ac:dyDescent="0.25">
      <c r="A5" s="1">
        <v>46098.452107673613</v>
      </c>
      <c r="B5" s="2" t="s">
        <v>36</v>
      </c>
      <c r="D5" s="2" t="s">
        <v>20</v>
      </c>
      <c r="E5" s="2" t="s">
        <v>37</v>
      </c>
      <c r="F5" s="2" t="s">
        <v>38</v>
      </c>
      <c r="G5" s="3">
        <v>20163.05</v>
      </c>
      <c r="H5" s="2" t="s">
        <v>1</v>
      </c>
      <c r="I5" s="2">
        <v>3</v>
      </c>
      <c r="J5" s="4">
        <v>0</v>
      </c>
      <c r="L5" s="2" t="s">
        <v>39</v>
      </c>
      <c r="M5" s="2" t="s">
        <v>40</v>
      </c>
      <c r="N5" s="2" t="s">
        <v>25</v>
      </c>
      <c r="O5" s="2" t="s">
        <v>41</v>
      </c>
      <c r="P5" s="5">
        <v>46112</v>
      </c>
      <c r="Q5" s="2" t="s">
        <v>27</v>
      </c>
      <c r="S5" s="2" t="s">
        <v>28</v>
      </c>
    </row>
    <row r="6" spans="1:19" x14ac:dyDescent="0.25">
      <c r="A6" s="1">
        <v>46092.241982951389</v>
      </c>
      <c r="B6" s="2" t="s">
        <v>42</v>
      </c>
      <c r="D6" s="2" t="s">
        <v>20</v>
      </c>
      <c r="E6" s="2" t="s">
        <v>21</v>
      </c>
      <c r="F6" s="2" t="s">
        <v>43</v>
      </c>
      <c r="G6" s="3">
        <v>29790.799999999999</v>
      </c>
      <c r="H6" s="2" t="s">
        <v>1</v>
      </c>
      <c r="I6" s="2">
        <v>3</v>
      </c>
      <c r="J6" s="4">
        <v>0</v>
      </c>
      <c r="L6" s="2" t="s">
        <v>23</v>
      </c>
      <c r="M6" s="2" t="s">
        <v>24</v>
      </c>
      <c r="N6" s="2" t="s">
        <v>25</v>
      </c>
      <c r="O6" s="2" t="s">
        <v>44</v>
      </c>
      <c r="P6" s="5">
        <v>46152</v>
      </c>
      <c r="Q6" s="2" t="s">
        <v>27</v>
      </c>
      <c r="S6" s="2" t="s">
        <v>28</v>
      </c>
    </row>
    <row r="7" spans="1:19" x14ac:dyDescent="0.25">
      <c r="A7" s="1">
        <v>46086.648800462965</v>
      </c>
      <c r="B7" s="2" t="s">
        <v>45</v>
      </c>
      <c r="D7" s="2" t="s">
        <v>20</v>
      </c>
      <c r="E7" s="2" t="s">
        <v>21</v>
      </c>
      <c r="F7" s="2" t="s">
        <v>46</v>
      </c>
      <c r="G7" s="3">
        <v>196334.3</v>
      </c>
      <c r="H7" s="2" t="s">
        <v>1</v>
      </c>
      <c r="I7" s="2">
        <v>3</v>
      </c>
      <c r="J7" s="4">
        <v>0</v>
      </c>
      <c r="L7" s="2" t="s">
        <v>23</v>
      </c>
      <c r="M7" s="2" t="s">
        <v>24</v>
      </c>
      <c r="N7" s="2" t="s">
        <v>25</v>
      </c>
      <c r="O7" s="2" t="s">
        <v>47</v>
      </c>
      <c r="P7" s="5">
        <v>46146</v>
      </c>
      <c r="Q7" s="2" t="s">
        <v>27</v>
      </c>
      <c r="S7" s="2" t="s">
        <v>28</v>
      </c>
    </row>
    <row r="8" spans="1:19" x14ac:dyDescent="0.25">
      <c r="A8" s="1">
        <v>46086.288758912036</v>
      </c>
      <c r="B8" s="2" t="s">
        <v>48</v>
      </c>
      <c r="D8" s="2" t="s">
        <v>20</v>
      </c>
      <c r="E8" s="2" t="s">
        <v>21</v>
      </c>
      <c r="F8" s="2" t="s">
        <v>49</v>
      </c>
      <c r="G8" s="3">
        <v>41912.15</v>
      </c>
      <c r="H8" s="2" t="s">
        <v>1</v>
      </c>
      <c r="I8" s="2">
        <v>3</v>
      </c>
      <c r="J8" s="4">
        <v>0</v>
      </c>
      <c r="L8" s="2" t="s">
        <v>23</v>
      </c>
      <c r="M8" s="2" t="s">
        <v>24</v>
      </c>
      <c r="N8" s="2" t="s">
        <v>25</v>
      </c>
      <c r="O8" s="2" t="s">
        <v>50</v>
      </c>
      <c r="P8" s="5">
        <v>46146</v>
      </c>
      <c r="Q8" s="2" t="s">
        <v>27</v>
      </c>
      <c r="S8" s="2" t="s">
        <v>28</v>
      </c>
    </row>
    <row r="9" spans="1:19" x14ac:dyDescent="0.25">
      <c r="A9" s="1">
        <v>46086.268583483798</v>
      </c>
      <c r="B9" s="2" t="s">
        <v>51</v>
      </c>
      <c r="D9" s="2" t="s">
        <v>20</v>
      </c>
      <c r="E9" s="2" t="s">
        <v>52</v>
      </c>
      <c r="F9" s="2" t="s">
        <v>53</v>
      </c>
      <c r="G9" s="3">
        <v>37892.5</v>
      </c>
      <c r="H9" s="2" t="s">
        <v>1</v>
      </c>
      <c r="I9" s="2">
        <v>3</v>
      </c>
      <c r="J9" s="4">
        <v>0</v>
      </c>
      <c r="L9" s="2" t="s">
        <v>54</v>
      </c>
      <c r="M9" s="2" t="s">
        <v>55</v>
      </c>
      <c r="N9" s="2" t="s">
        <v>25</v>
      </c>
      <c r="O9" s="2" t="s">
        <v>56</v>
      </c>
      <c r="P9" s="5">
        <v>46118</v>
      </c>
      <c r="Q9" s="2" t="s">
        <v>27</v>
      </c>
      <c r="S9" s="2" t="s">
        <v>28</v>
      </c>
    </row>
    <row r="10" spans="1:19" x14ac:dyDescent="0.25">
      <c r="A10" s="1">
        <v>46080.615978275462</v>
      </c>
      <c r="B10" s="2" t="s">
        <v>57</v>
      </c>
      <c r="D10" s="2" t="s">
        <v>20</v>
      </c>
      <c r="E10" s="2" t="s">
        <v>58</v>
      </c>
      <c r="F10" s="2" t="s">
        <v>59</v>
      </c>
      <c r="G10" s="3">
        <v>11530.35</v>
      </c>
      <c r="H10" s="2" t="s">
        <v>1</v>
      </c>
      <c r="I10" s="2">
        <v>3</v>
      </c>
      <c r="J10" s="4">
        <v>0</v>
      </c>
      <c r="L10" s="2" t="s">
        <v>60</v>
      </c>
      <c r="M10" s="2" t="s">
        <v>61</v>
      </c>
      <c r="N10" s="2" t="s">
        <v>25</v>
      </c>
      <c r="O10" s="2" t="s">
        <v>62</v>
      </c>
      <c r="P10" s="5">
        <v>46140</v>
      </c>
      <c r="Q10" s="2" t="s">
        <v>63</v>
      </c>
      <c r="S10" s="2" t="s">
        <v>28</v>
      </c>
    </row>
    <row r="11" spans="1:19" x14ac:dyDescent="0.25">
      <c r="A11" s="1">
        <v>46080.615076504626</v>
      </c>
      <c r="B11" s="2" t="s">
        <v>64</v>
      </c>
      <c r="D11" s="2" t="s">
        <v>20</v>
      </c>
      <c r="E11" s="2" t="s">
        <v>58</v>
      </c>
      <c r="F11" s="2" t="s">
        <v>65</v>
      </c>
      <c r="G11" s="3">
        <v>9994.7999999999993</v>
      </c>
      <c r="H11" s="2" t="s">
        <v>1</v>
      </c>
      <c r="I11" s="2">
        <v>3</v>
      </c>
      <c r="J11" s="4">
        <v>0</v>
      </c>
      <c r="L11" s="2" t="s">
        <v>60</v>
      </c>
      <c r="M11" s="2" t="s">
        <v>61</v>
      </c>
      <c r="N11" s="2" t="s">
        <v>25</v>
      </c>
      <c r="O11" s="2" t="s">
        <v>66</v>
      </c>
      <c r="P11" s="5">
        <v>46140</v>
      </c>
      <c r="Q11" s="2" t="s">
        <v>63</v>
      </c>
      <c r="S11" s="2" t="s">
        <v>28</v>
      </c>
    </row>
    <row r="12" spans="1:19" x14ac:dyDescent="0.25">
      <c r="A12" s="1">
        <v>46080.613872372684</v>
      </c>
      <c r="B12" s="2" t="s">
        <v>67</v>
      </c>
      <c r="D12" s="2" t="s">
        <v>20</v>
      </c>
      <c r="E12" s="2" t="s">
        <v>58</v>
      </c>
      <c r="F12" s="2" t="s">
        <v>68</v>
      </c>
      <c r="G12" s="3">
        <v>9994.7999999999993</v>
      </c>
      <c r="H12" s="2" t="s">
        <v>1</v>
      </c>
      <c r="I12" s="2">
        <v>3</v>
      </c>
      <c r="J12" s="4">
        <v>0</v>
      </c>
      <c r="L12" s="2" t="s">
        <v>60</v>
      </c>
      <c r="M12" s="2" t="s">
        <v>61</v>
      </c>
      <c r="N12" s="2" t="s">
        <v>25</v>
      </c>
      <c r="O12" s="2" t="s">
        <v>69</v>
      </c>
      <c r="P12" s="5">
        <v>46140</v>
      </c>
      <c r="Q12" s="2" t="s">
        <v>63</v>
      </c>
      <c r="S12" s="2" t="s">
        <v>28</v>
      </c>
    </row>
    <row r="13" spans="1:19" x14ac:dyDescent="0.25">
      <c r="A13" s="1">
        <v>46078.607275462964</v>
      </c>
      <c r="B13" s="2" t="s">
        <v>70</v>
      </c>
      <c r="D13" s="2" t="s">
        <v>20</v>
      </c>
      <c r="E13" s="2" t="s">
        <v>21</v>
      </c>
      <c r="F13" s="2" t="s">
        <v>71</v>
      </c>
      <c r="G13" s="3">
        <v>11366.9</v>
      </c>
      <c r="H13" s="2" t="s">
        <v>1</v>
      </c>
      <c r="I13" s="2">
        <v>3</v>
      </c>
      <c r="J13" s="4">
        <v>0</v>
      </c>
      <c r="L13" s="2" t="s">
        <v>23</v>
      </c>
      <c r="M13" s="2" t="s">
        <v>24</v>
      </c>
      <c r="N13" s="2" t="s">
        <v>25</v>
      </c>
      <c r="O13" s="2" t="s">
        <v>72</v>
      </c>
      <c r="P13" s="5">
        <v>46138</v>
      </c>
      <c r="Q13" s="2" t="s">
        <v>27</v>
      </c>
      <c r="S13" s="2" t="s">
        <v>28</v>
      </c>
    </row>
    <row r="14" spans="1:19" x14ac:dyDescent="0.25">
      <c r="A14" s="1">
        <v>46064.624534259259</v>
      </c>
      <c r="B14" s="2" t="s">
        <v>73</v>
      </c>
      <c r="D14" s="2" t="s">
        <v>20</v>
      </c>
      <c r="E14" s="2" t="s">
        <v>21</v>
      </c>
      <c r="F14" s="2" t="s">
        <v>74</v>
      </c>
      <c r="G14" s="3">
        <v>29372.75</v>
      </c>
      <c r="H14" s="2" t="s">
        <v>1</v>
      </c>
      <c r="I14" s="2">
        <v>3</v>
      </c>
      <c r="J14" s="4">
        <v>0</v>
      </c>
      <c r="L14" s="2" t="s">
        <v>23</v>
      </c>
      <c r="M14" s="2" t="s">
        <v>24</v>
      </c>
      <c r="N14" s="2" t="s">
        <v>25</v>
      </c>
      <c r="O14" s="2" t="s">
        <v>75</v>
      </c>
      <c r="P14" s="5">
        <v>46124</v>
      </c>
      <c r="Q14" s="2" t="s">
        <v>27</v>
      </c>
      <c r="S14" s="2" t="s">
        <v>28</v>
      </c>
    </row>
    <row r="15" spans="1:19" x14ac:dyDescent="0.25">
      <c r="A15" s="1">
        <v>46062.499342592593</v>
      </c>
      <c r="B15" s="2" t="s">
        <v>76</v>
      </c>
      <c r="D15" s="2" t="s">
        <v>20</v>
      </c>
      <c r="E15" s="2" t="s">
        <v>21</v>
      </c>
      <c r="F15" s="2" t="s">
        <v>77</v>
      </c>
      <c r="G15" s="3">
        <v>12014.15</v>
      </c>
      <c r="H15" s="2" t="s">
        <v>1</v>
      </c>
      <c r="I15" s="2">
        <v>1</v>
      </c>
      <c r="J15" s="4">
        <v>0</v>
      </c>
      <c r="L15" s="2" t="s">
        <v>23</v>
      </c>
      <c r="M15" s="2" t="s">
        <v>24</v>
      </c>
      <c r="N15" s="2" t="s">
        <v>25</v>
      </c>
      <c r="O15" s="2" t="s">
        <v>78</v>
      </c>
      <c r="P15" s="5">
        <v>46122</v>
      </c>
      <c r="Q15" s="2" t="s">
        <v>27</v>
      </c>
      <c r="S15" s="2" t="s">
        <v>28</v>
      </c>
    </row>
    <row r="16" spans="1:19" x14ac:dyDescent="0.25">
      <c r="A16" s="1">
        <v>46050.467840081015</v>
      </c>
      <c r="B16" s="2" t="s">
        <v>79</v>
      </c>
      <c r="D16" s="2" t="s">
        <v>20</v>
      </c>
      <c r="E16" s="2" t="s">
        <v>21</v>
      </c>
      <c r="F16" s="2" t="s">
        <v>80</v>
      </c>
      <c r="G16" s="3">
        <v>14043.55</v>
      </c>
      <c r="H16" s="2" t="s">
        <v>1</v>
      </c>
      <c r="I16" s="2">
        <v>3</v>
      </c>
      <c r="J16" s="4">
        <v>0</v>
      </c>
      <c r="L16" s="2" t="s">
        <v>23</v>
      </c>
      <c r="M16" s="2" t="s">
        <v>24</v>
      </c>
      <c r="N16" s="2" t="s">
        <v>25</v>
      </c>
      <c r="O16" s="2" t="s">
        <v>81</v>
      </c>
      <c r="P16" s="5">
        <v>46110</v>
      </c>
      <c r="Q16" s="2" t="s">
        <v>27</v>
      </c>
      <c r="S16" s="2" t="s">
        <v>28</v>
      </c>
    </row>
    <row r="17" spans="1:19" x14ac:dyDescent="0.25">
      <c r="A17" s="1">
        <v>46042.26676716435</v>
      </c>
      <c r="B17" s="2" t="s">
        <v>82</v>
      </c>
      <c r="D17" s="2" t="s">
        <v>20</v>
      </c>
      <c r="E17" s="2" t="s">
        <v>58</v>
      </c>
      <c r="F17" s="2" t="s">
        <v>83</v>
      </c>
      <c r="G17" s="3">
        <v>8587.7999999999993</v>
      </c>
      <c r="H17" s="2" t="s">
        <v>1</v>
      </c>
      <c r="I17" s="2">
        <v>3</v>
      </c>
      <c r="J17" s="4">
        <v>0</v>
      </c>
      <c r="L17" s="2" t="s">
        <v>60</v>
      </c>
      <c r="M17" s="2" t="s">
        <v>61</v>
      </c>
      <c r="N17" s="2" t="s">
        <v>25</v>
      </c>
      <c r="O17" s="2" t="s">
        <v>84</v>
      </c>
      <c r="P17" s="5">
        <v>46102</v>
      </c>
      <c r="Q17" s="2" t="s">
        <v>63</v>
      </c>
      <c r="S17" s="2" t="s">
        <v>28</v>
      </c>
    </row>
    <row r="18" spans="1:19" x14ac:dyDescent="0.25">
      <c r="A18" s="1">
        <v>46029.440434143515</v>
      </c>
      <c r="B18" s="2" t="s">
        <v>85</v>
      </c>
      <c r="D18" s="2" t="s">
        <v>20</v>
      </c>
      <c r="E18" s="2" t="s">
        <v>58</v>
      </c>
      <c r="F18" s="2" t="s">
        <v>86</v>
      </c>
      <c r="G18" s="3">
        <v>5232.5</v>
      </c>
      <c r="H18" s="2" t="s">
        <v>1</v>
      </c>
      <c r="I18" s="2">
        <v>3</v>
      </c>
      <c r="J18" s="4">
        <v>0</v>
      </c>
      <c r="L18" s="2" t="s">
        <v>60</v>
      </c>
      <c r="M18" s="2" t="s">
        <v>61</v>
      </c>
      <c r="N18" s="2" t="s">
        <v>25</v>
      </c>
      <c r="O18" s="2" t="s">
        <v>87</v>
      </c>
      <c r="P18" s="5">
        <v>46089</v>
      </c>
      <c r="Q18" s="2" t="s">
        <v>63</v>
      </c>
      <c r="S18" s="2" t="s">
        <v>28</v>
      </c>
    </row>
    <row r="19" spans="1:19" x14ac:dyDescent="0.25">
      <c r="A19" s="1">
        <v>45979.361563460647</v>
      </c>
      <c r="B19" s="2" t="s">
        <v>88</v>
      </c>
      <c r="D19" s="2" t="s">
        <v>20</v>
      </c>
      <c r="E19" s="2" t="s">
        <v>21</v>
      </c>
      <c r="F19" s="2" t="s">
        <v>89</v>
      </c>
      <c r="G19" s="3">
        <v>1833.95</v>
      </c>
      <c r="H19" s="2" t="s">
        <v>1</v>
      </c>
      <c r="I19" s="2">
        <v>3</v>
      </c>
      <c r="J19" s="4">
        <v>0</v>
      </c>
      <c r="L19" s="2" t="s">
        <v>23</v>
      </c>
      <c r="M19" s="2" t="s">
        <v>24</v>
      </c>
      <c r="N19" s="2" t="s">
        <v>25</v>
      </c>
      <c r="O19" s="2" t="s">
        <v>90</v>
      </c>
      <c r="P19" s="5">
        <v>46039</v>
      </c>
      <c r="Q19" s="2" t="s">
        <v>27</v>
      </c>
      <c r="S19" s="2" t="s">
        <v>28</v>
      </c>
    </row>
    <row r="20" spans="1:19" x14ac:dyDescent="0.25">
      <c r="A20" s="1">
        <v>45979.35731122685</v>
      </c>
      <c r="B20" s="2" t="s">
        <v>91</v>
      </c>
      <c r="D20" s="2" t="s">
        <v>20</v>
      </c>
      <c r="E20" s="2" t="s">
        <v>21</v>
      </c>
      <c r="F20" s="2" t="s">
        <v>92</v>
      </c>
      <c r="G20" s="3">
        <v>21650.1</v>
      </c>
      <c r="H20" s="2" t="s">
        <v>1</v>
      </c>
      <c r="I20" s="2">
        <v>3</v>
      </c>
      <c r="J20" s="4">
        <v>0</v>
      </c>
      <c r="L20" s="2" t="s">
        <v>23</v>
      </c>
      <c r="M20" s="2" t="s">
        <v>24</v>
      </c>
      <c r="N20" s="2" t="s">
        <v>25</v>
      </c>
      <c r="O20" s="2" t="s">
        <v>93</v>
      </c>
      <c r="P20" s="5">
        <v>46039</v>
      </c>
      <c r="Q20" s="2" t="s">
        <v>27</v>
      </c>
      <c r="S20" s="2" t="s">
        <v>28</v>
      </c>
    </row>
    <row r="21" spans="1:19" x14ac:dyDescent="0.25">
      <c r="A21" s="1">
        <v>45973.281198460645</v>
      </c>
      <c r="B21" s="2" t="s">
        <v>94</v>
      </c>
      <c r="D21" s="2" t="s">
        <v>20</v>
      </c>
      <c r="E21" s="2" t="s">
        <v>21</v>
      </c>
      <c r="F21" s="2" t="s">
        <v>95</v>
      </c>
      <c r="G21" s="3">
        <v>8561.15</v>
      </c>
      <c r="H21" s="2" t="s">
        <v>1</v>
      </c>
      <c r="I21" s="2">
        <v>3</v>
      </c>
      <c r="J21" s="4">
        <v>0</v>
      </c>
      <c r="L21" s="2" t="s">
        <v>23</v>
      </c>
      <c r="M21" s="2" t="s">
        <v>24</v>
      </c>
      <c r="N21" s="2" t="s">
        <v>25</v>
      </c>
      <c r="O21" s="2" t="s">
        <v>96</v>
      </c>
      <c r="P21" s="5">
        <v>46033</v>
      </c>
      <c r="Q21" s="2" t="s">
        <v>27</v>
      </c>
      <c r="S21" s="2" t="s">
        <v>28</v>
      </c>
    </row>
    <row r="22" spans="1:19" x14ac:dyDescent="0.25">
      <c r="A22" s="1">
        <v>45965.580128472218</v>
      </c>
      <c r="B22" s="2" t="s">
        <v>97</v>
      </c>
      <c r="D22" s="2" t="s">
        <v>20</v>
      </c>
      <c r="E22" s="2" t="s">
        <v>98</v>
      </c>
      <c r="F22" s="2" t="s">
        <v>99</v>
      </c>
      <c r="G22" s="3">
        <v>4084</v>
      </c>
      <c r="H22" s="2" t="s">
        <v>1</v>
      </c>
      <c r="I22" s="2">
        <v>3</v>
      </c>
      <c r="J22" s="4">
        <v>0</v>
      </c>
      <c r="L22" s="2" t="s">
        <v>100</v>
      </c>
      <c r="M22" s="2" t="s">
        <v>101</v>
      </c>
      <c r="N22" s="2" t="s">
        <v>25</v>
      </c>
      <c r="O22" s="2" t="s">
        <v>102</v>
      </c>
      <c r="P22" s="5">
        <v>45690</v>
      </c>
      <c r="Q22" s="2" t="s">
        <v>63</v>
      </c>
      <c r="S22" s="2" t="s">
        <v>28</v>
      </c>
    </row>
    <row r="23" spans="1:19" x14ac:dyDescent="0.25">
      <c r="A23" s="1">
        <v>45952.450942013886</v>
      </c>
      <c r="B23" s="2" t="s">
        <v>103</v>
      </c>
      <c r="D23" s="2" t="s">
        <v>20</v>
      </c>
      <c r="E23" s="2" t="s">
        <v>21</v>
      </c>
      <c r="F23" s="2" t="s">
        <v>104</v>
      </c>
      <c r="G23" s="3">
        <v>10797.8</v>
      </c>
      <c r="H23" s="2" t="s">
        <v>1</v>
      </c>
      <c r="I23" s="2">
        <v>3</v>
      </c>
      <c r="J23" s="4">
        <v>0</v>
      </c>
      <c r="L23" s="2" t="s">
        <v>23</v>
      </c>
      <c r="M23" s="2" t="s">
        <v>24</v>
      </c>
      <c r="N23" s="2" t="s">
        <v>25</v>
      </c>
      <c r="O23" s="2" t="s">
        <v>105</v>
      </c>
      <c r="P23" s="5">
        <v>46012</v>
      </c>
      <c r="Q23" s="2" t="s">
        <v>27</v>
      </c>
      <c r="S23" s="2" t="s">
        <v>28</v>
      </c>
    </row>
    <row r="24" spans="1:19" x14ac:dyDescent="0.25">
      <c r="A24" s="1">
        <v>45950.640304594905</v>
      </c>
      <c r="B24" s="2" t="s">
        <v>106</v>
      </c>
      <c r="D24" s="2" t="s">
        <v>20</v>
      </c>
      <c r="E24" s="2" t="s">
        <v>21</v>
      </c>
      <c r="F24" s="2" t="s">
        <v>107</v>
      </c>
      <c r="G24" s="3">
        <v>17849.5</v>
      </c>
      <c r="H24" s="2" t="s">
        <v>1</v>
      </c>
      <c r="I24" s="2">
        <v>3</v>
      </c>
      <c r="J24" s="4">
        <v>0</v>
      </c>
      <c r="L24" s="2" t="s">
        <v>23</v>
      </c>
      <c r="M24" s="2" t="s">
        <v>24</v>
      </c>
      <c r="N24" s="2" t="s">
        <v>25</v>
      </c>
      <c r="O24" s="2" t="s">
        <v>108</v>
      </c>
      <c r="P24" s="5">
        <v>46010</v>
      </c>
      <c r="Q24" s="2" t="s">
        <v>27</v>
      </c>
      <c r="S24" s="2" t="s">
        <v>28</v>
      </c>
    </row>
    <row r="25" spans="1:19" x14ac:dyDescent="0.25">
      <c r="A25" s="1">
        <v>45947.309591354162</v>
      </c>
      <c r="B25" s="2" t="s">
        <v>109</v>
      </c>
      <c r="D25" s="2" t="s">
        <v>20</v>
      </c>
      <c r="E25" s="2" t="s">
        <v>110</v>
      </c>
      <c r="F25" s="2" t="s">
        <v>111</v>
      </c>
      <c r="G25" s="3">
        <v>11663</v>
      </c>
      <c r="H25" s="2" t="s">
        <v>1</v>
      </c>
      <c r="I25" s="2">
        <v>3</v>
      </c>
      <c r="J25" s="4">
        <v>0</v>
      </c>
      <c r="L25" s="2" t="s">
        <v>112</v>
      </c>
      <c r="M25" s="2" t="s">
        <v>113</v>
      </c>
      <c r="N25" s="2" t="s">
        <v>25</v>
      </c>
      <c r="O25" s="2" t="s">
        <v>114</v>
      </c>
      <c r="P25" s="5">
        <v>46007</v>
      </c>
      <c r="Q25" s="2" t="s">
        <v>27</v>
      </c>
      <c r="S25" s="2" t="s">
        <v>28</v>
      </c>
    </row>
    <row r="26" spans="1:19" x14ac:dyDescent="0.25">
      <c r="A26" s="1">
        <v>45945.658684340277</v>
      </c>
      <c r="B26" s="2" t="s">
        <v>115</v>
      </c>
      <c r="D26" s="2" t="s">
        <v>20</v>
      </c>
      <c r="E26" s="2" t="s">
        <v>110</v>
      </c>
      <c r="F26" s="2" t="s">
        <v>116</v>
      </c>
      <c r="G26" s="3">
        <v>7066</v>
      </c>
      <c r="H26" s="2" t="s">
        <v>1</v>
      </c>
      <c r="I26" s="2">
        <v>3</v>
      </c>
      <c r="J26" s="4">
        <v>0</v>
      </c>
      <c r="L26" s="2" t="s">
        <v>112</v>
      </c>
      <c r="M26" s="2" t="s">
        <v>113</v>
      </c>
      <c r="N26" s="2" t="s">
        <v>25</v>
      </c>
      <c r="O26" s="2" t="s">
        <v>117</v>
      </c>
      <c r="P26" s="5">
        <v>46005</v>
      </c>
      <c r="Q26" s="2" t="s">
        <v>27</v>
      </c>
      <c r="S26" s="2" t="s">
        <v>28</v>
      </c>
    </row>
    <row r="27" spans="1:19" x14ac:dyDescent="0.25">
      <c r="A27" s="1">
        <v>45943.549005902772</v>
      </c>
      <c r="B27" s="2" t="s">
        <v>118</v>
      </c>
      <c r="D27" s="2" t="s">
        <v>20</v>
      </c>
      <c r="E27" s="2" t="s">
        <v>119</v>
      </c>
      <c r="F27" s="2" t="s">
        <v>120</v>
      </c>
      <c r="G27" s="3">
        <v>8360.9500000000007</v>
      </c>
      <c r="H27" s="2" t="s">
        <v>1</v>
      </c>
      <c r="I27" s="2">
        <v>3</v>
      </c>
      <c r="J27" s="4">
        <v>0</v>
      </c>
      <c r="L27" s="2" t="s">
        <v>121</v>
      </c>
      <c r="M27" s="2" t="s">
        <v>122</v>
      </c>
      <c r="N27" s="2" t="s">
        <v>25</v>
      </c>
      <c r="O27" s="2" t="s">
        <v>123</v>
      </c>
      <c r="P27" s="5">
        <v>46003</v>
      </c>
      <c r="Q27" s="2" t="s">
        <v>27</v>
      </c>
      <c r="S27" s="2" t="s">
        <v>28</v>
      </c>
    </row>
    <row r="28" spans="1:19" x14ac:dyDescent="0.25">
      <c r="A28" s="1">
        <v>45925.267529201388</v>
      </c>
      <c r="B28" s="2" t="s">
        <v>124</v>
      </c>
      <c r="D28" s="2" t="s">
        <v>20</v>
      </c>
      <c r="E28" s="2" t="s">
        <v>21</v>
      </c>
      <c r="F28" s="2" t="s">
        <v>125</v>
      </c>
      <c r="G28" s="3">
        <v>5878</v>
      </c>
      <c r="H28" s="2" t="s">
        <v>1</v>
      </c>
      <c r="I28" s="2">
        <v>3</v>
      </c>
      <c r="J28" s="4">
        <v>0</v>
      </c>
      <c r="L28" s="2" t="s">
        <v>23</v>
      </c>
      <c r="M28" s="2" t="s">
        <v>24</v>
      </c>
      <c r="N28" s="2" t="s">
        <v>25</v>
      </c>
      <c r="O28" s="2" t="s">
        <v>126</v>
      </c>
      <c r="P28" s="5">
        <v>45985</v>
      </c>
      <c r="Q28" s="2" t="s">
        <v>27</v>
      </c>
      <c r="S28" s="2" t="s">
        <v>28</v>
      </c>
    </row>
    <row r="29" spans="1:19" x14ac:dyDescent="0.25">
      <c r="A29" s="1">
        <v>45918.407589270828</v>
      </c>
      <c r="B29" s="2" t="s">
        <v>127</v>
      </c>
      <c r="D29" s="2" t="s">
        <v>20</v>
      </c>
      <c r="E29" s="2" t="s">
        <v>128</v>
      </c>
      <c r="F29" s="2" t="s">
        <v>129</v>
      </c>
      <c r="G29" s="3">
        <v>39918.85</v>
      </c>
      <c r="H29" s="2" t="s">
        <v>1</v>
      </c>
      <c r="I29" s="2">
        <v>3</v>
      </c>
      <c r="J29" s="4">
        <v>0</v>
      </c>
      <c r="L29" s="2" t="s">
        <v>128</v>
      </c>
      <c r="M29" s="2" t="s">
        <v>128</v>
      </c>
      <c r="N29" s="2" t="s">
        <v>25</v>
      </c>
      <c r="O29" s="2" t="s">
        <v>130</v>
      </c>
      <c r="P29" s="5">
        <v>45978</v>
      </c>
      <c r="Q29" s="2" t="s">
        <v>63</v>
      </c>
      <c r="S29" s="2" t="s">
        <v>28</v>
      </c>
    </row>
    <row r="30" spans="1:19" x14ac:dyDescent="0.25">
      <c r="A30" s="1">
        <v>45902.571426770832</v>
      </c>
      <c r="B30" s="2" t="s">
        <v>131</v>
      </c>
      <c r="D30" s="2" t="s">
        <v>20</v>
      </c>
      <c r="E30" s="2" t="s">
        <v>128</v>
      </c>
      <c r="F30" s="2" t="s">
        <v>132</v>
      </c>
      <c r="G30" s="3">
        <v>19267.900000000001</v>
      </c>
      <c r="H30" s="2" t="s">
        <v>1</v>
      </c>
      <c r="I30" s="2">
        <v>3</v>
      </c>
      <c r="J30" s="4">
        <v>0</v>
      </c>
      <c r="L30" s="2" t="s">
        <v>128</v>
      </c>
      <c r="M30" s="2" t="s">
        <v>128</v>
      </c>
      <c r="N30" s="2" t="s">
        <v>25</v>
      </c>
      <c r="O30" s="2" t="s">
        <v>133</v>
      </c>
      <c r="P30" s="5">
        <v>45962</v>
      </c>
      <c r="Q30" s="2" t="s">
        <v>27</v>
      </c>
      <c r="S30" s="2" t="s">
        <v>28</v>
      </c>
    </row>
    <row r="31" spans="1:19" x14ac:dyDescent="0.25">
      <c r="A31" s="1">
        <v>45838.674352002316</v>
      </c>
      <c r="B31" s="2" t="s">
        <v>134</v>
      </c>
      <c r="D31" s="2" t="s">
        <v>20</v>
      </c>
      <c r="E31" s="2" t="s">
        <v>135</v>
      </c>
      <c r="F31" s="2" t="s">
        <v>136</v>
      </c>
      <c r="G31" s="3">
        <v>3197.75</v>
      </c>
      <c r="H31" s="2" t="s">
        <v>1</v>
      </c>
      <c r="I31" s="2">
        <v>3</v>
      </c>
      <c r="J31" s="4">
        <v>0</v>
      </c>
      <c r="L31" s="2" t="s">
        <v>137</v>
      </c>
      <c r="M31" s="2" t="s">
        <v>138</v>
      </c>
      <c r="N31" s="2" t="s">
        <v>25</v>
      </c>
      <c r="O31" s="2" t="s">
        <v>139</v>
      </c>
      <c r="P31" s="5">
        <v>45898</v>
      </c>
      <c r="Q31" s="2" t="s">
        <v>63</v>
      </c>
      <c r="S31" s="2" t="s">
        <v>28</v>
      </c>
    </row>
    <row r="32" spans="1:19" x14ac:dyDescent="0.25">
      <c r="A32" s="1">
        <v>45838.614890972218</v>
      </c>
      <c r="B32" s="2" t="s">
        <v>140</v>
      </c>
      <c r="D32" s="2" t="s">
        <v>20</v>
      </c>
      <c r="E32" s="2" t="s">
        <v>119</v>
      </c>
      <c r="F32" s="2" t="s">
        <v>141</v>
      </c>
      <c r="G32" s="3">
        <v>21646.55</v>
      </c>
      <c r="H32" s="2" t="s">
        <v>1</v>
      </c>
      <c r="I32" s="2">
        <v>3</v>
      </c>
      <c r="J32" s="4">
        <v>0</v>
      </c>
      <c r="L32" s="2" t="s">
        <v>121</v>
      </c>
      <c r="M32" s="2" t="s">
        <v>122</v>
      </c>
      <c r="N32" s="2" t="s">
        <v>25</v>
      </c>
      <c r="O32" s="2" t="s">
        <v>142</v>
      </c>
      <c r="P32" s="5">
        <v>45898</v>
      </c>
      <c r="Q32" s="2" t="s">
        <v>27</v>
      </c>
      <c r="S32" s="2" t="s">
        <v>28</v>
      </c>
    </row>
    <row r="33" spans="1:19" x14ac:dyDescent="0.25">
      <c r="A33" s="1">
        <v>45833.416086307865</v>
      </c>
      <c r="B33" s="2" t="s">
        <v>143</v>
      </c>
      <c r="D33" s="2" t="s">
        <v>20</v>
      </c>
      <c r="E33" s="2" t="s">
        <v>144</v>
      </c>
      <c r="F33" s="2" t="s">
        <v>145</v>
      </c>
      <c r="G33" s="3">
        <v>2471.75</v>
      </c>
      <c r="H33" s="2" t="s">
        <v>1</v>
      </c>
      <c r="I33" s="2">
        <v>3</v>
      </c>
      <c r="J33" s="4">
        <v>0</v>
      </c>
      <c r="L33" s="2" t="s">
        <v>146</v>
      </c>
      <c r="M33" s="2" t="s">
        <v>147</v>
      </c>
      <c r="N33" s="2" t="s">
        <v>25</v>
      </c>
      <c r="O33" s="2" t="s">
        <v>148</v>
      </c>
      <c r="P33" s="5">
        <v>45893</v>
      </c>
      <c r="Q33" s="2" t="s">
        <v>63</v>
      </c>
      <c r="S33" s="2" t="s">
        <v>28</v>
      </c>
    </row>
    <row r="34" spans="1:19" x14ac:dyDescent="0.25">
      <c r="A34" s="1">
        <v>45831.248241516201</v>
      </c>
      <c r="B34" s="2" t="s">
        <v>149</v>
      </c>
      <c r="D34" s="2" t="s">
        <v>20</v>
      </c>
      <c r="E34" s="2" t="s">
        <v>21</v>
      </c>
      <c r="F34" s="2" t="s">
        <v>150</v>
      </c>
      <c r="G34" s="3">
        <v>107173.5</v>
      </c>
      <c r="H34" s="2" t="s">
        <v>1</v>
      </c>
      <c r="I34" s="2">
        <v>3</v>
      </c>
      <c r="J34" s="4">
        <v>0</v>
      </c>
      <c r="K34" s="2" t="s">
        <v>151</v>
      </c>
      <c r="L34" s="2" t="s">
        <v>23</v>
      </c>
      <c r="M34" s="2" t="s">
        <v>24</v>
      </c>
      <c r="N34" s="2" t="s">
        <v>25</v>
      </c>
      <c r="O34" s="2" t="s">
        <v>152</v>
      </c>
      <c r="P34" s="5">
        <v>45891</v>
      </c>
      <c r="Q34" s="2" t="s">
        <v>27</v>
      </c>
      <c r="S34" s="2" t="s">
        <v>28</v>
      </c>
    </row>
    <row r="35" spans="1:19" x14ac:dyDescent="0.25">
      <c r="A35" s="1">
        <v>45784.616689664348</v>
      </c>
      <c r="B35" s="2" t="s">
        <v>153</v>
      </c>
      <c r="D35" s="2" t="s">
        <v>20</v>
      </c>
      <c r="E35" s="2" t="s">
        <v>21</v>
      </c>
      <c r="F35" s="2" t="s">
        <v>154</v>
      </c>
      <c r="G35" s="3">
        <v>7730.3</v>
      </c>
      <c r="H35" s="2" t="s">
        <v>1</v>
      </c>
      <c r="I35" s="2">
        <v>3</v>
      </c>
      <c r="J35" s="4">
        <v>0</v>
      </c>
      <c r="L35" s="2" t="s">
        <v>23</v>
      </c>
      <c r="M35" s="2" t="s">
        <v>24</v>
      </c>
      <c r="N35" s="2" t="s">
        <v>25</v>
      </c>
      <c r="O35" s="2" t="s">
        <v>155</v>
      </c>
      <c r="P35" s="5">
        <v>45844</v>
      </c>
      <c r="Q35" s="2" t="s">
        <v>27</v>
      </c>
      <c r="S35" s="2" t="s">
        <v>28</v>
      </c>
    </row>
    <row r="36" spans="1:19" x14ac:dyDescent="0.25">
      <c r="A36" s="1">
        <v>45784.277502662037</v>
      </c>
      <c r="B36" s="2" t="s">
        <v>156</v>
      </c>
      <c r="D36" s="2" t="s">
        <v>20</v>
      </c>
      <c r="E36" s="2" t="s">
        <v>135</v>
      </c>
      <c r="F36" s="2" t="s">
        <v>157</v>
      </c>
      <c r="G36" s="3">
        <v>38730.35</v>
      </c>
      <c r="H36" s="2" t="s">
        <v>1</v>
      </c>
      <c r="I36" s="2">
        <v>3</v>
      </c>
      <c r="J36" s="4">
        <v>0</v>
      </c>
      <c r="K36" s="2" t="s">
        <v>151</v>
      </c>
      <c r="L36" s="2" t="s">
        <v>137</v>
      </c>
      <c r="M36" s="2" t="s">
        <v>138</v>
      </c>
      <c r="N36" s="2" t="s">
        <v>25</v>
      </c>
      <c r="O36" s="2" t="s">
        <v>158</v>
      </c>
      <c r="P36" s="5">
        <v>45844</v>
      </c>
      <c r="Q36" s="2" t="s">
        <v>63</v>
      </c>
      <c r="S36" s="2" t="s">
        <v>28</v>
      </c>
    </row>
    <row r="37" spans="1:19" x14ac:dyDescent="0.25">
      <c r="A37" s="1">
        <v>45770.526001967592</v>
      </c>
      <c r="B37" s="2" t="s">
        <v>159</v>
      </c>
      <c r="D37" s="2" t="s">
        <v>20</v>
      </c>
      <c r="E37" s="2" t="s">
        <v>21</v>
      </c>
      <c r="F37" s="2" t="s">
        <v>160</v>
      </c>
      <c r="G37" s="3">
        <v>18250.599999999999</v>
      </c>
      <c r="H37" s="2" t="s">
        <v>1</v>
      </c>
      <c r="I37" s="2">
        <v>3</v>
      </c>
      <c r="J37" s="4">
        <v>0</v>
      </c>
      <c r="L37" s="2" t="s">
        <v>23</v>
      </c>
      <c r="M37" s="2" t="s">
        <v>24</v>
      </c>
      <c r="N37" s="2" t="s">
        <v>25</v>
      </c>
      <c r="O37" s="2" t="s">
        <v>161</v>
      </c>
      <c r="P37" s="5">
        <v>45830</v>
      </c>
      <c r="Q37" s="2" t="s">
        <v>27</v>
      </c>
      <c r="S37" s="2" t="s">
        <v>28</v>
      </c>
    </row>
    <row r="38" spans="1:19" x14ac:dyDescent="0.25">
      <c r="A38" s="1">
        <v>45747.403142094903</v>
      </c>
      <c r="B38" s="2" t="s">
        <v>162</v>
      </c>
      <c r="D38" s="2" t="s">
        <v>20</v>
      </c>
      <c r="E38" s="2" t="s">
        <v>128</v>
      </c>
      <c r="F38" s="2" t="s">
        <v>163</v>
      </c>
      <c r="G38" s="3">
        <v>18721.7</v>
      </c>
      <c r="H38" s="2" t="s">
        <v>1</v>
      </c>
      <c r="I38" s="2">
        <v>3</v>
      </c>
      <c r="J38" s="4">
        <v>0</v>
      </c>
      <c r="L38" s="2" t="s">
        <v>128</v>
      </c>
      <c r="M38" s="2" t="s">
        <v>128</v>
      </c>
      <c r="N38" s="2" t="s">
        <v>25</v>
      </c>
      <c r="O38" s="2" t="s">
        <v>164</v>
      </c>
      <c r="P38" s="5">
        <v>45807</v>
      </c>
      <c r="Q38" s="2" t="s">
        <v>27</v>
      </c>
      <c r="S38" s="2" t="s">
        <v>28</v>
      </c>
    </row>
    <row r="39" spans="1:19" x14ac:dyDescent="0.25">
      <c r="A39" s="1">
        <v>45615.612930555551</v>
      </c>
      <c r="B39" s="2" t="s">
        <v>165</v>
      </c>
      <c r="D39" s="2" t="s">
        <v>166</v>
      </c>
      <c r="E39" s="2" t="s">
        <v>135</v>
      </c>
      <c r="F39" s="2" t="s">
        <v>167</v>
      </c>
      <c r="G39" s="3">
        <v>18979.25</v>
      </c>
      <c r="H39" s="2" t="s">
        <v>1</v>
      </c>
      <c r="I39" s="2">
        <v>3</v>
      </c>
      <c r="J39" s="4">
        <v>0</v>
      </c>
      <c r="L39" s="2" t="s">
        <v>137</v>
      </c>
      <c r="M39" s="2" t="s">
        <v>138</v>
      </c>
      <c r="N39" s="2" t="s">
        <v>25</v>
      </c>
      <c r="O39" s="2" t="s">
        <v>168</v>
      </c>
      <c r="P39" s="5">
        <v>45675</v>
      </c>
      <c r="Q39" s="2" t="s">
        <v>63</v>
      </c>
      <c r="S39" s="2" t="s">
        <v>28</v>
      </c>
    </row>
    <row r="40" spans="1:19" x14ac:dyDescent="0.25">
      <c r="A40" s="1">
        <v>45538.410267824074</v>
      </c>
      <c r="B40" s="2" t="s">
        <v>169</v>
      </c>
      <c r="D40" s="2" t="s">
        <v>166</v>
      </c>
      <c r="E40" s="2" t="s">
        <v>135</v>
      </c>
      <c r="F40" s="2" t="s">
        <v>170</v>
      </c>
      <c r="G40" s="3">
        <v>13156.45</v>
      </c>
      <c r="H40" s="2" t="s">
        <v>1</v>
      </c>
      <c r="I40" s="2">
        <v>3</v>
      </c>
      <c r="J40" s="4">
        <v>0</v>
      </c>
      <c r="L40" s="2" t="s">
        <v>137</v>
      </c>
      <c r="M40" s="2" t="s">
        <v>138</v>
      </c>
      <c r="N40" s="2" t="s">
        <v>25</v>
      </c>
      <c r="O40" s="2" t="s">
        <v>171</v>
      </c>
      <c r="P40" s="5">
        <v>45598</v>
      </c>
      <c r="Q40" s="2" t="s">
        <v>63</v>
      </c>
      <c r="S40" s="2" t="s">
        <v>28</v>
      </c>
    </row>
    <row r="41" spans="1:19" x14ac:dyDescent="0.25">
      <c r="A41" s="1">
        <v>45527.321078668981</v>
      </c>
      <c r="B41" s="2" t="s">
        <v>172</v>
      </c>
      <c r="D41" s="2" t="s">
        <v>20</v>
      </c>
      <c r="E41" s="2" t="s">
        <v>173</v>
      </c>
      <c r="F41" s="2" t="s">
        <v>174</v>
      </c>
      <c r="G41" s="3">
        <v>4727.3500000000004</v>
      </c>
      <c r="H41" s="2" t="s">
        <v>1</v>
      </c>
      <c r="I41" s="2">
        <v>3</v>
      </c>
      <c r="J41" s="4">
        <v>0</v>
      </c>
      <c r="L41" s="2" t="s">
        <v>175</v>
      </c>
      <c r="M41" s="2" t="s">
        <v>176</v>
      </c>
      <c r="N41" s="2" t="s">
        <v>25</v>
      </c>
      <c r="O41" s="2" t="s">
        <v>177</v>
      </c>
      <c r="P41" s="5">
        <v>45587</v>
      </c>
      <c r="Q41" s="2" t="s">
        <v>27</v>
      </c>
      <c r="S41" s="2" t="s">
        <v>28</v>
      </c>
    </row>
    <row r="42" spans="1:19" x14ac:dyDescent="0.25">
      <c r="A42" s="1">
        <v>45475.485929247683</v>
      </c>
      <c r="B42" s="2" t="s">
        <v>178</v>
      </c>
      <c r="D42" s="2" t="s">
        <v>20</v>
      </c>
      <c r="E42" s="2" t="s">
        <v>179</v>
      </c>
      <c r="F42" s="2" t="s">
        <v>180</v>
      </c>
      <c r="G42" s="3">
        <v>11069.25</v>
      </c>
      <c r="H42" s="2" t="s">
        <v>1</v>
      </c>
      <c r="I42" s="2">
        <v>3</v>
      </c>
      <c r="J42" s="4">
        <v>0</v>
      </c>
      <c r="L42" s="2" t="s">
        <v>181</v>
      </c>
      <c r="M42" s="2" t="s">
        <v>182</v>
      </c>
      <c r="N42" s="2" t="s">
        <v>25</v>
      </c>
      <c r="O42" s="2" t="s">
        <v>183</v>
      </c>
      <c r="P42" s="5">
        <v>45535</v>
      </c>
      <c r="Q42" s="2" t="s">
        <v>27</v>
      </c>
      <c r="S42" s="2" t="s">
        <v>28</v>
      </c>
    </row>
    <row r="43" spans="1:19" x14ac:dyDescent="0.25">
      <c r="A43" s="1">
        <v>45390.348009641202</v>
      </c>
      <c r="B43" s="2" t="s">
        <v>184</v>
      </c>
      <c r="D43" s="2" t="s">
        <v>166</v>
      </c>
      <c r="E43" s="2" t="s">
        <v>185</v>
      </c>
      <c r="F43" s="2" t="s">
        <v>186</v>
      </c>
      <c r="G43" s="3">
        <v>9686.2999999999993</v>
      </c>
      <c r="H43" s="2" t="s">
        <v>1</v>
      </c>
      <c r="I43" s="2">
        <v>3</v>
      </c>
      <c r="J43" s="4">
        <v>0</v>
      </c>
      <c r="L43" s="2" t="s">
        <v>187</v>
      </c>
      <c r="M43" s="2" t="s">
        <v>188</v>
      </c>
      <c r="N43" s="2" t="s">
        <v>25</v>
      </c>
      <c r="O43" s="2" t="s">
        <v>189</v>
      </c>
      <c r="P43" s="5">
        <v>45450</v>
      </c>
      <c r="Q43" s="2" t="s">
        <v>63</v>
      </c>
      <c r="S43" s="2" t="s">
        <v>28</v>
      </c>
    </row>
    <row r="44" spans="1:19" x14ac:dyDescent="0.25">
      <c r="A44" s="1">
        <v>45363.582154166666</v>
      </c>
      <c r="B44" s="2" t="s">
        <v>190</v>
      </c>
      <c r="D44" s="2" t="s">
        <v>20</v>
      </c>
      <c r="E44" s="2" t="s">
        <v>119</v>
      </c>
      <c r="F44" s="2" t="s">
        <v>191</v>
      </c>
      <c r="G44" s="3">
        <v>4278.5</v>
      </c>
      <c r="H44" s="2" t="s">
        <v>1</v>
      </c>
      <c r="I44" s="2">
        <v>3</v>
      </c>
      <c r="J44" s="4">
        <v>0</v>
      </c>
      <c r="L44" s="2" t="s">
        <v>121</v>
      </c>
      <c r="M44" s="2" t="s">
        <v>122</v>
      </c>
      <c r="N44" s="2" t="s">
        <v>25</v>
      </c>
      <c r="O44" s="2" t="s">
        <v>192</v>
      </c>
      <c r="P44" s="5">
        <v>45423</v>
      </c>
      <c r="Q44" s="2" t="s">
        <v>27</v>
      </c>
      <c r="S44" s="2" t="s">
        <v>28</v>
      </c>
    </row>
    <row r="45" spans="1:19" x14ac:dyDescent="0.25">
      <c r="A45" s="1">
        <v>45342.480063194445</v>
      </c>
      <c r="B45" s="2" t="s">
        <v>193</v>
      </c>
      <c r="D45" s="2" t="s">
        <v>166</v>
      </c>
      <c r="E45" s="2" t="s">
        <v>135</v>
      </c>
      <c r="F45" s="2" t="s">
        <v>194</v>
      </c>
      <c r="G45" s="3">
        <v>5287.55</v>
      </c>
      <c r="H45" s="2" t="s">
        <v>1</v>
      </c>
      <c r="I45" s="2">
        <v>3</v>
      </c>
      <c r="J45" s="4">
        <v>0</v>
      </c>
      <c r="L45" s="2" t="s">
        <v>137</v>
      </c>
      <c r="M45" s="2" t="s">
        <v>138</v>
      </c>
      <c r="N45" s="2" t="s">
        <v>25</v>
      </c>
      <c r="O45" s="2" t="s">
        <v>195</v>
      </c>
      <c r="P45" s="5">
        <v>45402</v>
      </c>
      <c r="Q45" s="2" t="s">
        <v>63</v>
      </c>
      <c r="S45" s="2" t="s">
        <v>28</v>
      </c>
    </row>
    <row r="46" spans="1:19" x14ac:dyDescent="0.25">
      <c r="A46" s="1">
        <v>45308.489649502313</v>
      </c>
      <c r="B46" s="2" t="s">
        <v>196</v>
      </c>
      <c r="D46" s="2" t="s">
        <v>166</v>
      </c>
      <c r="E46" s="2" t="s">
        <v>185</v>
      </c>
      <c r="F46" s="2" t="s">
        <v>197</v>
      </c>
      <c r="G46" s="3">
        <v>28337</v>
      </c>
      <c r="H46" s="2" t="s">
        <v>1</v>
      </c>
      <c r="I46" s="2">
        <v>3</v>
      </c>
      <c r="J46" s="4">
        <v>0</v>
      </c>
      <c r="L46" s="2" t="s">
        <v>187</v>
      </c>
      <c r="M46" s="2" t="s">
        <v>188</v>
      </c>
      <c r="N46" s="2" t="s">
        <v>25</v>
      </c>
      <c r="O46" s="2" t="s">
        <v>198</v>
      </c>
      <c r="P46" s="5">
        <v>45368</v>
      </c>
      <c r="Q46" s="2" t="s">
        <v>63</v>
      </c>
      <c r="S46" s="2" t="s">
        <v>28</v>
      </c>
    </row>
    <row r="47" spans="1:19" x14ac:dyDescent="0.25">
      <c r="A47" s="1">
        <v>45308.489020289351</v>
      </c>
      <c r="B47" s="2" t="s">
        <v>199</v>
      </c>
      <c r="D47" s="2" t="s">
        <v>166</v>
      </c>
      <c r="E47" s="2" t="s">
        <v>185</v>
      </c>
      <c r="F47" s="2" t="s">
        <v>200</v>
      </c>
      <c r="G47" s="3">
        <v>28337</v>
      </c>
      <c r="H47" s="2" t="s">
        <v>1</v>
      </c>
      <c r="I47" s="2">
        <v>3</v>
      </c>
      <c r="J47" s="4">
        <v>0</v>
      </c>
      <c r="L47" s="2" t="s">
        <v>187</v>
      </c>
      <c r="M47" s="2" t="s">
        <v>188</v>
      </c>
      <c r="N47" s="2" t="s">
        <v>25</v>
      </c>
      <c r="O47" s="2" t="s">
        <v>201</v>
      </c>
      <c r="P47" s="5">
        <v>45368</v>
      </c>
      <c r="Q47" s="2" t="s">
        <v>63</v>
      </c>
      <c r="S47" s="2" t="s">
        <v>28</v>
      </c>
    </row>
    <row r="48" spans="1:19" x14ac:dyDescent="0.25">
      <c r="A48" s="1">
        <v>45308.487551701386</v>
      </c>
      <c r="B48" s="2" t="s">
        <v>202</v>
      </c>
      <c r="D48" s="2" t="s">
        <v>166</v>
      </c>
      <c r="E48" s="2" t="s">
        <v>185</v>
      </c>
      <c r="F48" s="2" t="s">
        <v>203</v>
      </c>
      <c r="G48" s="3">
        <v>31454.799999999999</v>
      </c>
      <c r="H48" s="2" t="s">
        <v>1</v>
      </c>
      <c r="I48" s="2">
        <v>3</v>
      </c>
      <c r="J48" s="4">
        <v>0</v>
      </c>
      <c r="L48" s="2" t="s">
        <v>187</v>
      </c>
      <c r="M48" s="2" t="s">
        <v>188</v>
      </c>
      <c r="N48" s="2" t="s">
        <v>25</v>
      </c>
      <c r="O48" s="2" t="s">
        <v>204</v>
      </c>
      <c r="P48" s="5">
        <v>45368</v>
      </c>
      <c r="Q48" s="2" t="s">
        <v>63</v>
      </c>
      <c r="S48" s="2" t="s">
        <v>28</v>
      </c>
    </row>
    <row r="49" spans="1:19" x14ac:dyDescent="0.25">
      <c r="A49" s="1">
        <v>45307.595034756945</v>
      </c>
      <c r="B49" s="2" t="s">
        <v>205</v>
      </c>
      <c r="D49" s="2" t="s">
        <v>20</v>
      </c>
      <c r="E49" s="2" t="s">
        <v>206</v>
      </c>
      <c r="F49" s="2" t="s">
        <v>207</v>
      </c>
      <c r="G49" s="3">
        <v>9261.7000000000007</v>
      </c>
      <c r="H49" s="2" t="s">
        <v>1</v>
      </c>
      <c r="I49" s="2">
        <v>3</v>
      </c>
      <c r="J49" s="4">
        <v>0</v>
      </c>
      <c r="L49" s="2" t="s">
        <v>208</v>
      </c>
      <c r="M49" s="2" t="s">
        <v>209</v>
      </c>
      <c r="N49" s="2" t="s">
        <v>25</v>
      </c>
      <c r="O49" s="2" t="s">
        <v>210</v>
      </c>
      <c r="P49" s="5">
        <v>45367</v>
      </c>
      <c r="Q49" s="2" t="s">
        <v>27</v>
      </c>
      <c r="S49" s="2" t="s">
        <v>28</v>
      </c>
    </row>
    <row r="50" spans="1:19" x14ac:dyDescent="0.25">
      <c r="A50" s="1">
        <v>45307.58279649305</v>
      </c>
      <c r="B50" s="2" t="s">
        <v>211</v>
      </c>
      <c r="D50" s="2" t="s">
        <v>20</v>
      </c>
      <c r="E50" s="2" t="s">
        <v>179</v>
      </c>
      <c r="F50" s="2" t="s">
        <v>212</v>
      </c>
      <c r="G50" s="3">
        <v>2533.35</v>
      </c>
      <c r="H50" s="2" t="s">
        <v>1</v>
      </c>
      <c r="I50" s="2">
        <v>3</v>
      </c>
      <c r="J50" s="4">
        <v>0</v>
      </c>
      <c r="L50" s="2" t="s">
        <v>181</v>
      </c>
      <c r="M50" s="2" t="s">
        <v>182</v>
      </c>
      <c r="N50" s="2" t="s">
        <v>25</v>
      </c>
      <c r="O50" s="2" t="s">
        <v>213</v>
      </c>
      <c r="P50" s="5">
        <v>45367</v>
      </c>
      <c r="Q50" s="2" t="s">
        <v>27</v>
      </c>
      <c r="S50" s="2" t="s">
        <v>28</v>
      </c>
    </row>
    <row r="51" spans="1:19" x14ac:dyDescent="0.25">
      <c r="A51" s="1">
        <v>45211.403619178236</v>
      </c>
      <c r="B51" s="2" t="s">
        <v>214</v>
      </c>
      <c r="D51" s="2" t="s">
        <v>215</v>
      </c>
      <c r="E51" s="2" t="s">
        <v>216</v>
      </c>
      <c r="F51" s="2" t="s">
        <v>217</v>
      </c>
      <c r="G51" s="3">
        <v>32443.95</v>
      </c>
      <c r="H51" s="2" t="s">
        <v>1</v>
      </c>
      <c r="I51" s="2">
        <v>3</v>
      </c>
      <c r="J51" s="4">
        <v>0</v>
      </c>
      <c r="L51" s="2" t="s">
        <v>218</v>
      </c>
      <c r="M51" s="2" t="s">
        <v>219</v>
      </c>
      <c r="N51" s="2" t="s">
        <v>25</v>
      </c>
      <c r="O51" s="2" t="s">
        <v>220</v>
      </c>
      <c r="P51" s="5">
        <v>45271</v>
      </c>
      <c r="Q51" s="2" t="s">
        <v>221</v>
      </c>
      <c r="S51" s="2" t="s">
        <v>28</v>
      </c>
    </row>
    <row r="52" spans="1:19" x14ac:dyDescent="0.25">
      <c r="A52" s="1">
        <v>45201</v>
      </c>
      <c r="B52" s="2" t="s">
        <v>222</v>
      </c>
      <c r="D52" s="2" t="s">
        <v>20</v>
      </c>
      <c r="E52" s="2" t="s">
        <v>179</v>
      </c>
      <c r="F52" s="2" t="s">
        <v>223</v>
      </c>
      <c r="G52" s="3">
        <v>8565.25</v>
      </c>
      <c r="H52" s="2" t="s">
        <v>1</v>
      </c>
      <c r="I52" s="2">
        <v>3</v>
      </c>
      <c r="J52" s="4">
        <v>0</v>
      </c>
      <c r="L52" s="2" t="s">
        <v>181</v>
      </c>
      <c r="M52" s="2" t="s">
        <v>182</v>
      </c>
      <c r="N52" s="2" t="s">
        <v>25</v>
      </c>
      <c r="O52" s="2" t="s">
        <v>224</v>
      </c>
      <c r="P52" s="5">
        <v>45261</v>
      </c>
      <c r="Q52" s="2" t="s">
        <v>27</v>
      </c>
      <c r="S52" s="2" t="s">
        <v>28</v>
      </c>
    </row>
    <row r="53" spans="1:19" x14ac:dyDescent="0.25">
      <c r="A53" s="1">
        <v>45195.399317974538</v>
      </c>
      <c r="B53" s="2" t="s">
        <v>225</v>
      </c>
      <c r="D53" s="2" t="s">
        <v>215</v>
      </c>
      <c r="E53" s="2" t="s">
        <v>216</v>
      </c>
      <c r="F53" s="2" t="s">
        <v>226</v>
      </c>
      <c r="G53" s="3">
        <v>32643.9</v>
      </c>
      <c r="H53" s="2" t="s">
        <v>1</v>
      </c>
      <c r="I53" s="2">
        <v>3</v>
      </c>
      <c r="J53" s="4">
        <v>0</v>
      </c>
      <c r="L53" s="2" t="s">
        <v>218</v>
      </c>
      <c r="M53" s="2" t="s">
        <v>219</v>
      </c>
      <c r="N53" s="2" t="s">
        <v>25</v>
      </c>
      <c r="O53" s="2" t="s">
        <v>227</v>
      </c>
      <c r="P53" s="5">
        <v>45255</v>
      </c>
      <c r="Q53" s="2" t="s">
        <v>221</v>
      </c>
      <c r="S53" s="2" t="s">
        <v>28</v>
      </c>
    </row>
    <row r="54" spans="1:19" x14ac:dyDescent="0.25">
      <c r="A54" s="1">
        <v>45174.328405092594</v>
      </c>
      <c r="B54" s="2" t="s">
        <v>228</v>
      </c>
      <c r="D54" s="2" t="s">
        <v>229</v>
      </c>
      <c r="E54" s="2" t="s">
        <v>230</v>
      </c>
      <c r="F54" s="2" t="s">
        <v>230</v>
      </c>
      <c r="G54" s="3">
        <v>11303.55</v>
      </c>
      <c r="H54" s="2" t="s">
        <v>1</v>
      </c>
      <c r="I54" s="2">
        <v>3</v>
      </c>
      <c r="J54" s="4">
        <v>0</v>
      </c>
      <c r="L54" s="2" t="s">
        <v>231</v>
      </c>
      <c r="M54" s="2" t="s">
        <v>232</v>
      </c>
      <c r="N54" s="2" t="s">
        <v>25</v>
      </c>
      <c r="O54" s="2" t="s">
        <v>233</v>
      </c>
      <c r="P54" s="5">
        <v>45234</v>
      </c>
      <c r="Q54" s="2" t="s">
        <v>234</v>
      </c>
      <c r="S54" s="2" t="s">
        <v>28</v>
      </c>
    </row>
    <row r="55" spans="1:19" x14ac:dyDescent="0.25">
      <c r="A55" s="1">
        <v>45110.427886423611</v>
      </c>
      <c r="B55" s="2" t="s">
        <v>235</v>
      </c>
      <c r="D55" s="2" t="s">
        <v>166</v>
      </c>
      <c r="E55" s="2" t="s">
        <v>135</v>
      </c>
      <c r="F55" s="2" t="s">
        <v>236</v>
      </c>
      <c r="G55" s="3">
        <v>15196.9</v>
      </c>
      <c r="H55" s="2" t="s">
        <v>1</v>
      </c>
      <c r="I55" s="2">
        <v>3</v>
      </c>
      <c r="J55" s="4">
        <v>0</v>
      </c>
      <c r="L55" s="2" t="s">
        <v>137</v>
      </c>
      <c r="M55" s="2" t="s">
        <v>138</v>
      </c>
      <c r="N55" s="2" t="s">
        <v>25</v>
      </c>
      <c r="O55" s="2" t="s">
        <v>237</v>
      </c>
      <c r="P55" s="5">
        <v>45170</v>
      </c>
      <c r="Q55" s="2" t="s">
        <v>63</v>
      </c>
      <c r="S55" s="2" t="s">
        <v>28</v>
      </c>
    </row>
    <row r="56" spans="1:19" x14ac:dyDescent="0.25">
      <c r="A56" s="1">
        <v>45089.371672534719</v>
      </c>
      <c r="B56" s="2" t="s">
        <v>238</v>
      </c>
      <c r="D56" s="2" t="s">
        <v>166</v>
      </c>
      <c r="E56" s="2" t="s">
        <v>135</v>
      </c>
      <c r="F56" s="2" t="s">
        <v>239</v>
      </c>
      <c r="G56" s="3">
        <v>3197.75</v>
      </c>
      <c r="H56" s="2" t="s">
        <v>1</v>
      </c>
      <c r="I56" s="2">
        <v>3</v>
      </c>
      <c r="J56" s="4">
        <v>0</v>
      </c>
      <c r="L56" s="2" t="s">
        <v>137</v>
      </c>
      <c r="M56" s="2" t="s">
        <v>138</v>
      </c>
      <c r="N56" s="2" t="s">
        <v>25</v>
      </c>
      <c r="O56" s="2" t="s">
        <v>240</v>
      </c>
      <c r="P56" s="5">
        <v>45149</v>
      </c>
      <c r="Q56" s="2" t="s">
        <v>63</v>
      </c>
      <c r="S56" s="2" t="s">
        <v>28</v>
      </c>
    </row>
    <row r="57" spans="1:19" x14ac:dyDescent="0.25">
      <c r="A57" s="1">
        <v>45013.650376307865</v>
      </c>
      <c r="B57" s="2" t="s">
        <v>241</v>
      </c>
      <c r="D57" s="2" t="s">
        <v>166</v>
      </c>
      <c r="E57" s="2" t="s">
        <v>135</v>
      </c>
      <c r="F57" s="2" t="s">
        <v>242</v>
      </c>
      <c r="G57" s="3">
        <v>10595.5</v>
      </c>
      <c r="H57" s="2" t="s">
        <v>1</v>
      </c>
      <c r="I57" s="2">
        <v>3</v>
      </c>
      <c r="J57" s="4">
        <v>0</v>
      </c>
      <c r="L57" s="2" t="s">
        <v>137</v>
      </c>
      <c r="M57" s="2" t="s">
        <v>138</v>
      </c>
      <c r="N57" s="2" t="s">
        <v>25</v>
      </c>
      <c r="O57" s="2" t="s">
        <v>243</v>
      </c>
      <c r="P57" s="5">
        <v>45073</v>
      </c>
      <c r="Q57" s="2" t="s">
        <v>63</v>
      </c>
      <c r="S57" s="2" t="s">
        <v>28</v>
      </c>
    </row>
    <row r="58" spans="1:19" x14ac:dyDescent="0.25">
      <c r="A58" s="1">
        <v>45013</v>
      </c>
      <c r="B58" s="2" t="s">
        <v>244</v>
      </c>
      <c r="D58" s="2" t="s">
        <v>166</v>
      </c>
      <c r="E58" s="2" t="s">
        <v>245</v>
      </c>
      <c r="F58" s="2" t="s">
        <v>246</v>
      </c>
      <c r="G58" s="3">
        <v>32078.6</v>
      </c>
      <c r="H58" s="2" t="s">
        <v>1</v>
      </c>
      <c r="I58" s="2">
        <v>3</v>
      </c>
      <c r="J58" s="4">
        <v>0</v>
      </c>
      <c r="L58" s="2" t="s">
        <v>247</v>
      </c>
      <c r="M58" s="2" t="s">
        <v>248</v>
      </c>
      <c r="N58" s="2" t="s">
        <v>25</v>
      </c>
      <c r="O58" s="2" t="s">
        <v>249</v>
      </c>
      <c r="P58" s="5">
        <v>45073</v>
      </c>
      <c r="Q58" s="2" t="s">
        <v>63</v>
      </c>
      <c r="S58" s="2" t="s">
        <v>28</v>
      </c>
    </row>
    <row r="59" spans="1:19" x14ac:dyDescent="0.25">
      <c r="A59" s="1">
        <v>44972.289867708329</v>
      </c>
      <c r="B59" s="2" t="s">
        <v>250</v>
      </c>
      <c r="D59" s="2" t="s">
        <v>20</v>
      </c>
      <c r="E59" s="2" t="s">
        <v>128</v>
      </c>
      <c r="F59" s="2" t="s">
        <v>251</v>
      </c>
      <c r="G59" s="3">
        <v>11182.3</v>
      </c>
      <c r="H59" s="2" t="s">
        <v>1</v>
      </c>
      <c r="I59" s="2">
        <v>2</v>
      </c>
      <c r="J59" s="4">
        <v>0</v>
      </c>
      <c r="L59" s="2" t="s">
        <v>128</v>
      </c>
      <c r="M59" s="2" t="s">
        <v>128</v>
      </c>
      <c r="N59" s="2" t="s">
        <v>25</v>
      </c>
      <c r="O59" s="2" t="s">
        <v>252</v>
      </c>
      <c r="P59" s="5">
        <v>45032</v>
      </c>
      <c r="Q59" s="2" t="s">
        <v>27</v>
      </c>
      <c r="S59" s="2" t="s">
        <v>28</v>
      </c>
    </row>
    <row r="60" spans="1:19" x14ac:dyDescent="0.25">
      <c r="A60" s="1">
        <v>44972.281475925927</v>
      </c>
      <c r="B60" s="2" t="s">
        <v>253</v>
      </c>
      <c r="D60" s="2" t="s">
        <v>166</v>
      </c>
      <c r="E60" s="2" t="s">
        <v>254</v>
      </c>
      <c r="F60" s="2" t="s">
        <v>255</v>
      </c>
      <c r="G60" s="3">
        <v>5353.3</v>
      </c>
      <c r="H60" s="2" t="s">
        <v>1</v>
      </c>
      <c r="I60" s="2">
        <v>2</v>
      </c>
      <c r="J60" s="4">
        <v>0</v>
      </c>
      <c r="L60" s="2" t="s">
        <v>256</v>
      </c>
      <c r="M60" s="2" t="s">
        <v>257</v>
      </c>
      <c r="N60" s="2" t="s">
        <v>25</v>
      </c>
      <c r="O60" s="2" t="s">
        <v>258</v>
      </c>
      <c r="P60" s="5">
        <v>45032</v>
      </c>
      <c r="Q60" s="2" t="s">
        <v>63</v>
      </c>
      <c r="S60" s="2" t="s">
        <v>28</v>
      </c>
    </row>
    <row r="61" spans="1:19" x14ac:dyDescent="0.25">
      <c r="G61" s="7">
        <f>SUBTOTAL(9,G2:G60)</f>
        <v>1190077.7</v>
      </c>
    </row>
  </sheetData>
  <autoFilter ref="A1:S60" xr:uid="{00000000-0009-0000-0000-000000000000}"/>
  <pageMargins left="0.7" right="0.7" top="0.75" bottom="0.75" header="0.3" footer="0.3"/>
  <pageSetup fitToWidth="0" fitToHeight="0"/>
  <ignoredErrors>
    <ignoredError sqref="A1:S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Barthel Cyril</cp:lastModifiedBy>
  <dcterms:created xsi:type="dcterms:W3CDTF">2026-05-05T03:36:55Z</dcterms:created>
  <dcterms:modified xsi:type="dcterms:W3CDTF">2026-05-06T15:59:52Z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22.1.5.0</vt:lpwstr>
  </property>
</Properties>
</file>